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9645"/>
  </bookViews>
  <sheets>
    <sheet name="Приложение №22" sheetId="2" r:id="rId1"/>
  </sheets>
  <definedNames>
    <definedName name="_xlnm.Print_Titles" localSheetId="0">'Приложение №22'!$12:$13</definedName>
    <definedName name="_xlnm.Print_Area" localSheetId="0">'Приложение №22'!$A$1:$H$44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2" l="1"/>
  <c r="H42" i="2" l="1"/>
  <c r="H41" i="2"/>
</calcChain>
</file>

<file path=xl/sharedStrings.xml><?xml version="1.0" encoding="utf-8"?>
<sst xmlns="http://schemas.openxmlformats.org/spreadsheetml/2006/main" count="45" uniqueCount="44">
  <si>
    <t>Субвенции на повышение эффективности использования и развитие ресурсного потенциала рыбохозяйственного комплекса (бюджет автономного округа)</t>
  </si>
  <si>
    <t>Субвенции на поддержку растениеводства, переработки и реализации продукции растениеводства (бюджет автономного округа)</t>
  </si>
  <si>
    <t>Субвенции на поддержку животноводства, переработки и реализации продукции животноводства (бюджет автономного округа)</t>
  </si>
  <si>
    <t>Осуществление переданных полномочий Российской Федерации на государственную регистрацию актов гражданского состояния (федеральный бюджет)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</si>
  <si>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 автономного округа)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</si>
  <si>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</si>
  <si>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</si>
  <si>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</si>
  <si>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</si>
  <si>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</si>
  <si>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</si>
  <si>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</si>
  <si>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</si>
  <si>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</si>
  <si>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 (бюджет автономного округа)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</si>
  <si>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</si>
  <si>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Единая субвенция на осуществление деятельности по опеке и попечительству (бюджет автономного округа)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</si>
  <si>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 автономного округа)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</si>
  <si>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(бюджет автономного округа)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</si>
  <si>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(бюджет автономного округа)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</si>
  <si>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</si>
  <si>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</si>
  <si>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Сумма_БАО</t>
  </si>
  <si>
    <t>Сумма_ФБ</t>
  </si>
  <si>
    <t>Сумма на год</t>
  </si>
  <si>
    <t>Наименование</t>
  </si>
  <si>
    <t>№ п/п</t>
  </si>
  <si>
    <t>ТС</t>
  </si>
  <si>
    <t>(рублей)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</si>
  <si>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Ханты - Мансийского  автономного округа - Югры (далее - бюджет автономного округа)</t>
  </si>
  <si>
    <t>Осуществление первичного воинского учета на территориях, где отсутствуют военные комиссариаты за счет средств бюджета Российской Федерации (далее - федеральный бюджет)</t>
  </si>
  <si>
    <t>Субвенция на проведение Всероссийской переписи населения 2020 года (федеральный бюджет)</t>
  </si>
  <si>
    <t>_________________________________</t>
  </si>
  <si>
    <t>Осуществление переданных полномочий Российской Федерации на государственную регистрацию актов гражданского состояния  (бюджет автономного округа)</t>
  </si>
  <si>
    <t xml:space="preserve">                                                                                       к решению Думы Белоярского района</t>
  </si>
  <si>
    <t>С У Б В Е Н Ц И И 
бюджету Белоярского района на 2020 год</t>
  </si>
  <si>
    <t>Итого субвенций за счет средств федерального бюджета</t>
  </si>
  <si>
    <t>Итого субвенций за счет средств  бюджета автономного округа</t>
  </si>
  <si>
    <t xml:space="preserve">Всего </t>
  </si>
  <si>
    <t>к решению Думы Белоярского района</t>
  </si>
  <si>
    <t xml:space="preserve">                                                                                          от  29 ноября 2019 года № 63</t>
  </si>
  <si>
    <t xml:space="preserve">ПРИЛОЖЕНИЕ  5             </t>
  </si>
  <si>
    <t xml:space="preserve">                                                                                                 ПРИЛОЖЕНИЕ  12</t>
  </si>
  <si>
    <t xml:space="preserve"> от 6 мая 2020 года №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</si>
</sst>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2" xfId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0" fontId="3" fillId="0" borderId="1" xfId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Border="1" applyAlignment="1" applyProtection="1">
      <alignment horizontal="right" vertical="top" wrapText="1"/>
      <protection hidden="1"/>
    </xf>
    <xf numFmtId="0" fontId="10" fillId="0" borderId="0" xfId="1" applyFont="1" applyFill="1" applyBorder="1" applyAlignment="1" applyProtection="1">
      <alignment horizontal="right"/>
      <protection hidden="1"/>
    </xf>
    <xf numFmtId="0" fontId="9" fillId="0" borderId="4" xfId="1" applyFont="1" applyBorder="1" applyAlignment="1" applyProtection="1">
      <alignment horizontal="center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10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tabSelected="1" view="pageBreakPreview" topLeftCell="F1" zoomScale="106" zoomScaleNormal="100" zoomScaleSheetLayoutView="106" workbookViewId="0">
      <selection activeCell="F3" sqref="F3:J3"/>
    </sheetView>
  </sheetViews>
  <sheetFormatPr defaultColWidth="9.140625" defaultRowHeight="12.75" x14ac:dyDescent="0.2"/>
  <cols>
    <col min="1" max="5" width="0" style="1" hidden="1" customWidth="1"/>
    <col min="6" max="6" width="8" style="1" customWidth="1"/>
    <col min="7" max="7" width="79.140625" style="1" customWidth="1"/>
    <col min="8" max="8" width="17.7109375" style="1" customWidth="1"/>
    <col min="9" max="12" width="0" style="1" hidden="1" customWidth="1"/>
    <col min="13" max="256" width="9.140625" style="1" customWidth="1"/>
    <col min="257" max="16384" width="9.140625" style="1"/>
  </cols>
  <sheetData>
    <row r="1" spans="1:12" ht="18.75" x14ac:dyDescent="0.3">
      <c r="F1" s="36" t="s">
        <v>41</v>
      </c>
      <c r="G1" s="37"/>
      <c r="H1" s="37"/>
      <c r="I1" s="37"/>
      <c r="J1" s="37"/>
    </row>
    <row r="2" spans="1:12" ht="18.75" x14ac:dyDescent="0.2">
      <c r="F2" s="38" t="s">
        <v>39</v>
      </c>
      <c r="G2" s="38"/>
      <c r="H2" s="38"/>
      <c r="I2" s="38"/>
      <c r="J2" s="38"/>
    </row>
    <row r="3" spans="1:12" ht="18.75" x14ac:dyDescent="0.3">
      <c r="F3" s="47" t="s">
        <v>43</v>
      </c>
      <c r="G3" s="39"/>
      <c r="H3" s="39"/>
      <c r="I3" s="39"/>
      <c r="J3" s="39"/>
    </row>
    <row r="4" spans="1:12" ht="18.75" x14ac:dyDescent="0.3">
      <c r="F4" s="30"/>
      <c r="G4" s="30"/>
      <c r="H4" s="30"/>
      <c r="I4" s="30"/>
      <c r="J4" s="30"/>
    </row>
    <row r="5" spans="1:12" ht="18.75" x14ac:dyDescent="0.2">
      <c r="F5" s="42" t="s">
        <v>42</v>
      </c>
      <c r="G5" s="43"/>
      <c r="H5" s="43"/>
    </row>
    <row r="6" spans="1:12" ht="18.75" x14ac:dyDescent="0.2">
      <c r="F6" s="43" t="s">
        <v>34</v>
      </c>
      <c r="G6" s="43"/>
      <c r="H6" s="43"/>
    </row>
    <row r="7" spans="1:12" ht="18.75" x14ac:dyDescent="0.2">
      <c r="F7" s="44" t="s">
        <v>40</v>
      </c>
      <c r="G7" s="44"/>
      <c r="H7" s="44"/>
    </row>
    <row r="8" spans="1:12" ht="9" customHeight="1" x14ac:dyDescent="0.3">
      <c r="A8" s="25"/>
      <c r="B8" s="23"/>
      <c r="C8" s="23"/>
      <c r="D8" s="23"/>
      <c r="E8" s="23"/>
      <c r="F8" s="23"/>
      <c r="G8" s="25"/>
      <c r="H8" s="21"/>
      <c r="I8" s="2"/>
      <c r="J8" s="2"/>
      <c r="K8" s="2"/>
      <c r="L8" s="2"/>
    </row>
    <row r="9" spans="1:12" ht="37.5" customHeight="1" x14ac:dyDescent="0.3">
      <c r="A9" s="23"/>
      <c r="B9" s="24"/>
      <c r="C9" s="24"/>
      <c r="D9" s="24"/>
      <c r="E9" s="24"/>
      <c r="F9" s="45" t="s">
        <v>35</v>
      </c>
      <c r="G9" s="45"/>
      <c r="H9" s="45"/>
      <c r="I9" s="2"/>
      <c r="J9" s="2"/>
      <c r="K9" s="2"/>
      <c r="L9" s="2"/>
    </row>
    <row r="10" spans="1:12" ht="3" customHeight="1" x14ac:dyDescent="0.3">
      <c r="A10" s="23"/>
      <c r="B10" s="22"/>
      <c r="C10" s="22"/>
      <c r="D10" s="22"/>
      <c r="E10" s="22"/>
      <c r="F10" s="22"/>
      <c r="G10" s="22"/>
      <c r="H10" s="21"/>
      <c r="I10" s="2"/>
      <c r="J10" s="2"/>
      <c r="K10" s="2"/>
      <c r="L10" s="2"/>
    </row>
    <row r="11" spans="1:12" ht="16.5" customHeight="1" x14ac:dyDescent="0.25">
      <c r="A11" s="20"/>
      <c r="B11" s="19"/>
      <c r="C11" s="19"/>
      <c r="D11" s="19"/>
      <c r="E11" s="19"/>
      <c r="F11" s="19"/>
      <c r="G11" s="19"/>
      <c r="H11" s="28" t="s">
        <v>28</v>
      </c>
      <c r="I11" s="2"/>
      <c r="J11" s="2"/>
      <c r="K11" s="2"/>
      <c r="L11" s="2"/>
    </row>
    <row r="12" spans="1:12" ht="13.5" customHeight="1" x14ac:dyDescent="0.2">
      <c r="A12" s="18"/>
      <c r="B12" s="31"/>
      <c r="C12" s="31"/>
      <c r="D12" s="31" t="s">
        <v>27</v>
      </c>
      <c r="E12" s="31"/>
      <c r="F12" s="26" t="s">
        <v>26</v>
      </c>
      <c r="G12" s="26" t="s">
        <v>25</v>
      </c>
      <c r="H12" s="27" t="s">
        <v>24</v>
      </c>
      <c r="I12" s="2"/>
      <c r="J12" s="4" t="s">
        <v>23</v>
      </c>
      <c r="K12" s="4" t="s">
        <v>22</v>
      </c>
      <c r="L12" s="2"/>
    </row>
    <row r="13" spans="1:12" ht="15" customHeight="1" x14ac:dyDescent="0.2">
      <c r="A13" s="17"/>
      <c r="B13" s="31"/>
      <c r="C13" s="31"/>
      <c r="D13" s="31"/>
      <c r="E13" s="31"/>
      <c r="F13" s="26">
        <v>1</v>
      </c>
      <c r="G13" s="26">
        <v>2</v>
      </c>
      <c r="H13" s="26">
        <v>3</v>
      </c>
      <c r="I13" s="16"/>
      <c r="J13" s="15"/>
      <c r="K13" s="15"/>
      <c r="L13" s="2"/>
    </row>
    <row r="14" spans="1:12" ht="95.25" customHeight="1" x14ac:dyDescent="0.25">
      <c r="A14" s="9"/>
      <c r="B14" s="12"/>
      <c r="C14" s="12"/>
      <c r="D14" s="32">
        <v>10201</v>
      </c>
      <c r="E14" s="32">
        <v>0</v>
      </c>
      <c r="F14" s="12">
        <v>1</v>
      </c>
      <c r="G14" s="29" t="s">
        <v>29</v>
      </c>
      <c r="H14" s="13">
        <v>35391700</v>
      </c>
      <c r="I14" s="11"/>
      <c r="J14" s="7">
        <v>0</v>
      </c>
      <c r="K14" s="7">
        <v>31713100</v>
      </c>
      <c r="L14" s="6"/>
    </row>
    <row r="15" spans="1:12" ht="31.5" x14ac:dyDescent="0.25">
      <c r="A15" s="9"/>
      <c r="B15" s="12"/>
      <c r="C15" s="12"/>
      <c r="D15" s="32">
        <v>10202</v>
      </c>
      <c r="E15" s="32">
        <v>0</v>
      </c>
      <c r="F15" s="12">
        <v>2</v>
      </c>
      <c r="G15" s="14" t="s">
        <v>21</v>
      </c>
      <c r="H15" s="13">
        <v>8256100</v>
      </c>
      <c r="I15" s="11"/>
      <c r="J15" s="7">
        <v>0</v>
      </c>
      <c r="K15" s="7">
        <v>8256100</v>
      </c>
      <c r="L15" s="6"/>
    </row>
    <row r="16" spans="1:12" ht="69.75" customHeight="1" x14ac:dyDescent="0.25">
      <c r="A16" s="9"/>
      <c r="B16" s="12"/>
      <c r="C16" s="12"/>
      <c r="D16" s="32">
        <v>10203</v>
      </c>
      <c r="E16" s="32">
        <v>0</v>
      </c>
      <c r="F16" s="12">
        <v>3</v>
      </c>
      <c r="G16" s="14" t="s">
        <v>20</v>
      </c>
      <c r="H16" s="13">
        <v>1181776000</v>
      </c>
      <c r="I16" s="11"/>
      <c r="J16" s="7">
        <v>0</v>
      </c>
      <c r="K16" s="7">
        <v>1155533400</v>
      </c>
      <c r="L16" s="6"/>
    </row>
    <row r="17" spans="1:12" ht="50.25" customHeight="1" x14ac:dyDescent="0.25">
      <c r="A17" s="9"/>
      <c r="B17" s="12"/>
      <c r="C17" s="12"/>
      <c r="D17" s="32">
        <v>10204</v>
      </c>
      <c r="E17" s="32">
        <v>0</v>
      </c>
      <c r="F17" s="12">
        <v>4</v>
      </c>
      <c r="G17" s="14" t="s">
        <v>19</v>
      </c>
      <c r="H17" s="13">
        <v>19503000</v>
      </c>
      <c r="I17" s="11"/>
      <c r="J17" s="7">
        <v>0</v>
      </c>
      <c r="K17" s="7">
        <v>19503000</v>
      </c>
      <c r="L17" s="6"/>
    </row>
    <row r="18" spans="1:12" ht="63" x14ac:dyDescent="0.25">
      <c r="A18" s="9"/>
      <c r="B18" s="12"/>
      <c r="C18" s="12"/>
      <c r="D18" s="32">
        <v>10205</v>
      </c>
      <c r="E18" s="32">
        <v>0</v>
      </c>
      <c r="F18" s="12">
        <v>5</v>
      </c>
      <c r="G18" s="14" t="s">
        <v>18</v>
      </c>
      <c r="H18" s="13">
        <v>63611800</v>
      </c>
      <c r="I18" s="11"/>
      <c r="J18" s="7">
        <v>0</v>
      </c>
      <c r="K18" s="7">
        <v>63611800</v>
      </c>
      <c r="L18" s="6"/>
    </row>
    <row r="19" spans="1:12" ht="49.5" customHeight="1" x14ac:dyDescent="0.25">
      <c r="A19" s="9"/>
      <c r="B19" s="12"/>
      <c r="C19" s="12"/>
      <c r="D19" s="32">
        <v>10206</v>
      </c>
      <c r="E19" s="32">
        <v>0</v>
      </c>
      <c r="F19" s="12">
        <v>6</v>
      </c>
      <c r="G19" s="14" t="s">
        <v>17</v>
      </c>
      <c r="H19" s="13">
        <v>18134820</v>
      </c>
      <c r="I19" s="11"/>
      <c r="J19" s="7">
        <v>0</v>
      </c>
      <c r="K19" s="7">
        <v>14104900</v>
      </c>
      <c r="L19" s="6"/>
    </row>
    <row r="20" spans="1:12" ht="31.5" x14ac:dyDescent="0.25">
      <c r="A20" s="9"/>
      <c r="B20" s="12"/>
      <c r="C20" s="12"/>
      <c r="D20" s="32">
        <v>10207</v>
      </c>
      <c r="E20" s="32">
        <v>0</v>
      </c>
      <c r="F20" s="12">
        <v>7</v>
      </c>
      <c r="G20" s="14" t="s">
        <v>16</v>
      </c>
      <c r="H20" s="13">
        <v>13512300</v>
      </c>
      <c r="I20" s="11"/>
      <c r="J20" s="7">
        <v>0</v>
      </c>
      <c r="K20" s="7">
        <v>13512300</v>
      </c>
      <c r="L20" s="6"/>
    </row>
    <row r="21" spans="1:12" ht="47.25" x14ac:dyDescent="0.25">
      <c r="A21" s="9"/>
      <c r="B21" s="12"/>
      <c r="C21" s="12"/>
      <c r="D21" s="32">
        <v>10208</v>
      </c>
      <c r="E21" s="32">
        <v>0</v>
      </c>
      <c r="F21" s="12">
        <v>8</v>
      </c>
      <c r="G21" s="14" t="s">
        <v>15</v>
      </c>
      <c r="H21" s="13">
        <v>1849700</v>
      </c>
      <c r="I21" s="11"/>
      <c r="J21" s="7">
        <v>0</v>
      </c>
      <c r="K21" s="7">
        <v>1849700</v>
      </c>
      <c r="L21" s="6"/>
    </row>
    <row r="22" spans="1:12" ht="94.5" x14ac:dyDescent="0.25">
      <c r="A22" s="9"/>
      <c r="B22" s="12"/>
      <c r="C22" s="12"/>
      <c r="D22" s="32">
        <v>10209</v>
      </c>
      <c r="E22" s="32">
        <v>0</v>
      </c>
      <c r="F22" s="12">
        <v>9</v>
      </c>
      <c r="G22" s="14" t="s">
        <v>14</v>
      </c>
      <c r="H22" s="13">
        <v>25580300</v>
      </c>
      <c r="I22" s="11"/>
      <c r="J22" s="7">
        <v>0</v>
      </c>
      <c r="K22" s="7">
        <v>25580300</v>
      </c>
      <c r="L22" s="6"/>
    </row>
    <row r="23" spans="1:12" ht="94.5" x14ac:dyDescent="0.25">
      <c r="A23" s="9"/>
      <c r="B23" s="12"/>
      <c r="C23" s="12"/>
      <c r="D23" s="32">
        <v>10210</v>
      </c>
      <c r="E23" s="32">
        <v>0</v>
      </c>
      <c r="F23" s="12">
        <v>10</v>
      </c>
      <c r="G23" s="14" t="s">
        <v>14</v>
      </c>
      <c r="H23" s="13">
        <v>2600</v>
      </c>
      <c r="I23" s="11"/>
      <c r="J23" s="7">
        <v>0</v>
      </c>
      <c r="K23" s="7">
        <v>2600</v>
      </c>
      <c r="L23" s="6"/>
    </row>
    <row r="24" spans="1:12" ht="110.25" x14ac:dyDescent="0.25">
      <c r="A24" s="9"/>
      <c r="B24" s="12"/>
      <c r="C24" s="12"/>
      <c r="D24" s="32">
        <v>10211</v>
      </c>
      <c r="E24" s="32">
        <v>0</v>
      </c>
      <c r="F24" s="12">
        <v>11</v>
      </c>
      <c r="G24" s="14" t="s">
        <v>13</v>
      </c>
      <c r="H24" s="13">
        <v>30300</v>
      </c>
      <c r="I24" s="11"/>
      <c r="J24" s="7">
        <v>0</v>
      </c>
      <c r="K24" s="7">
        <v>30300</v>
      </c>
      <c r="L24" s="6"/>
    </row>
    <row r="25" spans="1:12" ht="47.25" x14ac:dyDescent="0.25">
      <c r="A25" s="9"/>
      <c r="B25" s="12"/>
      <c r="C25" s="12"/>
      <c r="D25" s="32">
        <v>10212</v>
      </c>
      <c r="E25" s="32">
        <v>1</v>
      </c>
      <c r="F25" s="12">
        <v>12</v>
      </c>
      <c r="G25" s="29" t="s">
        <v>30</v>
      </c>
      <c r="H25" s="13">
        <v>2192900</v>
      </c>
      <c r="I25" s="11"/>
      <c r="J25" s="7">
        <v>0</v>
      </c>
      <c r="K25" s="7">
        <v>2192900</v>
      </c>
      <c r="L25" s="6"/>
    </row>
    <row r="26" spans="1:12" ht="63" x14ac:dyDescent="0.25">
      <c r="A26" s="9"/>
      <c r="B26" s="12"/>
      <c r="C26" s="12"/>
      <c r="D26" s="32">
        <v>10213</v>
      </c>
      <c r="E26" s="32">
        <v>0</v>
      </c>
      <c r="F26" s="12">
        <v>13</v>
      </c>
      <c r="G26" s="14" t="s">
        <v>12</v>
      </c>
      <c r="H26" s="13">
        <v>55225100</v>
      </c>
      <c r="I26" s="11"/>
      <c r="J26" s="7">
        <v>0</v>
      </c>
      <c r="K26" s="7">
        <v>55225100</v>
      </c>
      <c r="L26" s="6"/>
    </row>
    <row r="27" spans="1:12" ht="114" customHeight="1" x14ac:dyDescent="0.25">
      <c r="A27" s="9"/>
      <c r="B27" s="12"/>
      <c r="C27" s="12"/>
      <c r="D27" s="32">
        <v>10214</v>
      </c>
      <c r="E27" s="32">
        <v>0</v>
      </c>
      <c r="F27" s="12">
        <v>14</v>
      </c>
      <c r="G27" s="14" t="s">
        <v>11</v>
      </c>
      <c r="H27" s="13">
        <v>2957100</v>
      </c>
      <c r="I27" s="11"/>
      <c r="J27" s="7">
        <v>0</v>
      </c>
      <c r="K27" s="7">
        <v>2957100</v>
      </c>
      <c r="L27" s="6"/>
    </row>
    <row r="28" spans="1:12" ht="47.25" x14ac:dyDescent="0.25">
      <c r="A28" s="9"/>
      <c r="B28" s="12"/>
      <c r="C28" s="12"/>
      <c r="D28" s="32">
        <v>10215</v>
      </c>
      <c r="E28" s="32">
        <v>0</v>
      </c>
      <c r="F28" s="12">
        <v>15</v>
      </c>
      <c r="G28" s="14" t="s">
        <v>10</v>
      </c>
      <c r="H28" s="13">
        <v>137100</v>
      </c>
      <c r="I28" s="11"/>
      <c r="J28" s="7">
        <v>0</v>
      </c>
      <c r="K28" s="7">
        <v>137100</v>
      </c>
      <c r="L28" s="6"/>
    </row>
    <row r="29" spans="1:12" ht="63" x14ac:dyDescent="0.25">
      <c r="A29" s="9"/>
      <c r="B29" s="12"/>
      <c r="C29" s="12"/>
      <c r="D29" s="32">
        <v>10216</v>
      </c>
      <c r="E29" s="32">
        <v>0</v>
      </c>
      <c r="F29" s="12">
        <v>16</v>
      </c>
      <c r="G29" s="14" t="s">
        <v>9</v>
      </c>
      <c r="H29" s="13">
        <v>433900</v>
      </c>
      <c r="I29" s="11"/>
      <c r="J29" s="7">
        <v>0</v>
      </c>
      <c r="K29" s="7">
        <v>433900</v>
      </c>
      <c r="L29" s="6"/>
    </row>
    <row r="30" spans="1:12" ht="47.25" x14ac:dyDescent="0.25">
      <c r="A30" s="9"/>
      <c r="B30" s="12"/>
      <c r="C30" s="12"/>
      <c r="D30" s="32">
        <v>10217</v>
      </c>
      <c r="E30" s="32">
        <v>1</v>
      </c>
      <c r="F30" s="12">
        <v>17</v>
      </c>
      <c r="G30" s="14" t="s">
        <v>8</v>
      </c>
      <c r="H30" s="13">
        <v>6600</v>
      </c>
      <c r="I30" s="11"/>
      <c r="J30" s="7">
        <v>0</v>
      </c>
      <c r="K30" s="7">
        <v>6600</v>
      </c>
      <c r="L30" s="6"/>
    </row>
    <row r="31" spans="1:12" ht="110.25" x14ac:dyDescent="0.25">
      <c r="A31" s="9"/>
      <c r="B31" s="12"/>
      <c r="C31" s="12"/>
      <c r="D31" s="32">
        <v>10218</v>
      </c>
      <c r="E31" s="32">
        <v>0</v>
      </c>
      <c r="F31" s="12">
        <v>18</v>
      </c>
      <c r="G31" s="14" t="s">
        <v>7</v>
      </c>
      <c r="H31" s="13">
        <v>1481000</v>
      </c>
      <c r="I31" s="11"/>
      <c r="J31" s="7">
        <v>0</v>
      </c>
      <c r="K31" s="7">
        <v>1481000</v>
      </c>
      <c r="L31" s="6"/>
    </row>
    <row r="32" spans="1:12" ht="31.5" x14ac:dyDescent="0.25">
      <c r="A32" s="9"/>
      <c r="B32" s="12"/>
      <c r="C32" s="12"/>
      <c r="D32" s="32">
        <v>10219</v>
      </c>
      <c r="E32" s="32">
        <v>1</v>
      </c>
      <c r="F32" s="12">
        <v>19</v>
      </c>
      <c r="G32" s="29" t="s">
        <v>31</v>
      </c>
      <c r="H32" s="13">
        <v>446800</v>
      </c>
      <c r="I32" s="11"/>
      <c r="J32" s="7">
        <v>0</v>
      </c>
      <c r="K32" s="7">
        <v>446800</v>
      </c>
      <c r="L32" s="6"/>
    </row>
    <row r="33" spans="1:12" ht="47.25" x14ac:dyDescent="0.25">
      <c r="A33" s="9"/>
      <c r="B33" s="12"/>
      <c r="C33" s="12"/>
      <c r="D33" s="32">
        <v>10220</v>
      </c>
      <c r="E33" s="32">
        <v>0</v>
      </c>
      <c r="F33" s="12">
        <v>20</v>
      </c>
      <c r="G33" s="14" t="s">
        <v>6</v>
      </c>
      <c r="H33" s="13">
        <v>604600</v>
      </c>
      <c r="I33" s="11"/>
      <c r="J33" s="7">
        <v>0</v>
      </c>
      <c r="K33" s="7">
        <v>604600</v>
      </c>
      <c r="L33" s="6"/>
    </row>
    <row r="34" spans="1:12" ht="31.5" x14ac:dyDescent="0.25">
      <c r="A34" s="9"/>
      <c r="B34" s="12"/>
      <c r="C34" s="12"/>
      <c r="D34" s="32">
        <v>10221</v>
      </c>
      <c r="E34" s="32">
        <v>0</v>
      </c>
      <c r="F34" s="12">
        <v>21</v>
      </c>
      <c r="G34" s="14" t="s">
        <v>5</v>
      </c>
      <c r="H34" s="13">
        <v>1058000</v>
      </c>
      <c r="I34" s="11"/>
      <c r="J34" s="7">
        <v>0</v>
      </c>
      <c r="K34" s="7">
        <v>1058000</v>
      </c>
      <c r="L34" s="6"/>
    </row>
    <row r="35" spans="1:12" ht="47.25" x14ac:dyDescent="0.25">
      <c r="A35" s="9"/>
      <c r="B35" s="12"/>
      <c r="C35" s="12"/>
      <c r="D35" s="32">
        <v>10222</v>
      </c>
      <c r="E35" s="32">
        <v>1</v>
      </c>
      <c r="F35" s="12">
        <v>22</v>
      </c>
      <c r="G35" s="14" t="s">
        <v>4</v>
      </c>
      <c r="H35" s="13">
        <v>10704000</v>
      </c>
      <c r="I35" s="11"/>
      <c r="J35" s="7">
        <v>0</v>
      </c>
      <c r="K35" s="7">
        <v>10704000</v>
      </c>
      <c r="L35" s="6"/>
    </row>
    <row r="36" spans="1:12" ht="47.25" x14ac:dyDescent="0.25">
      <c r="A36" s="9"/>
      <c r="B36" s="12"/>
      <c r="C36" s="12"/>
      <c r="D36" s="32">
        <v>10223</v>
      </c>
      <c r="E36" s="32">
        <v>0</v>
      </c>
      <c r="F36" s="12">
        <v>23</v>
      </c>
      <c r="G36" s="14" t="s">
        <v>3</v>
      </c>
      <c r="H36" s="13">
        <v>4968500</v>
      </c>
      <c r="I36" s="11"/>
      <c r="J36" s="7">
        <v>0</v>
      </c>
      <c r="K36" s="7">
        <v>4968500</v>
      </c>
      <c r="L36" s="6"/>
    </row>
    <row r="37" spans="1:12" ht="47.25" x14ac:dyDescent="0.25">
      <c r="A37" s="9"/>
      <c r="B37" s="12"/>
      <c r="C37" s="12"/>
      <c r="D37" s="32">
        <v>10224</v>
      </c>
      <c r="E37" s="32">
        <v>0</v>
      </c>
      <c r="F37" s="12">
        <v>24</v>
      </c>
      <c r="G37" s="29" t="s">
        <v>33</v>
      </c>
      <c r="H37" s="13">
        <v>1251000</v>
      </c>
      <c r="I37" s="11"/>
      <c r="J37" s="7">
        <v>0</v>
      </c>
      <c r="K37" s="7">
        <v>1251000</v>
      </c>
      <c r="L37" s="6"/>
    </row>
    <row r="38" spans="1:12" ht="31.5" x14ac:dyDescent="0.25">
      <c r="A38" s="9"/>
      <c r="B38" s="12"/>
      <c r="C38" s="12"/>
      <c r="D38" s="32">
        <v>10225</v>
      </c>
      <c r="E38" s="32">
        <v>0</v>
      </c>
      <c r="F38" s="12">
        <v>25</v>
      </c>
      <c r="G38" s="14" t="s">
        <v>2</v>
      </c>
      <c r="H38" s="13">
        <v>18393500</v>
      </c>
      <c r="I38" s="11"/>
      <c r="J38" s="7">
        <v>0</v>
      </c>
      <c r="K38" s="7">
        <v>18393500</v>
      </c>
      <c r="L38" s="6"/>
    </row>
    <row r="39" spans="1:12" ht="31.5" x14ac:dyDescent="0.25">
      <c r="A39" s="9"/>
      <c r="B39" s="12"/>
      <c r="C39" s="12"/>
      <c r="D39" s="32">
        <v>10227</v>
      </c>
      <c r="E39" s="32">
        <v>0</v>
      </c>
      <c r="F39" s="12">
        <v>26</v>
      </c>
      <c r="G39" s="14" t="s">
        <v>1</v>
      </c>
      <c r="H39" s="13">
        <v>400000</v>
      </c>
      <c r="I39" s="11"/>
      <c r="J39" s="7">
        <v>0</v>
      </c>
      <c r="K39" s="7">
        <v>400000</v>
      </c>
      <c r="L39" s="6"/>
    </row>
    <row r="40" spans="1:12" ht="36" customHeight="1" x14ac:dyDescent="0.25">
      <c r="A40" s="9"/>
      <c r="B40" s="12"/>
      <c r="C40" s="12"/>
      <c r="D40" s="32">
        <v>10228</v>
      </c>
      <c r="E40" s="32">
        <v>0</v>
      </c>
      <c r="F40" s="12">
        <v>27</v>
      </c>
      <c r="G40" s="14" t="s">
        <v>0</v>
      </c>
      <c r="H40" s="13">
        <v>1238000</v>
      </c>
      <c r="I40" s="11"/>
      <c r="J40" s="7">
        <v>0</v>
      </c>
      <c r="K40" s="7">
        <v>1238000</v>
      </c>
      <c r="L40" s="6"/>
    </row>
    <row r="41" spans="1:12" ht="16.5" customHeight="1" x14ac:dyDescent="0.25">
      <c r="A41" s="9"/>
      <c r="B41" s="12"/>
      <c r="C41" s="46"/>
      <c r="D41" s="46"/>
      <c r="E41" s="46"/>
      <c r="F41" s="46"/>
      <c r="G41" s="33" t="s">
        <v>36</v>
      </c>
      <c r="H41" s="10">
        <f>H25+H30+H32+H36</f>
        <v>7614800</v>
      </c>
      <c r="I41" s="8"/>
      <c r="J41" s="7">
        <v>0</v>
      </c>
      <c r="K41" s="7">
        <v>1435195600</v>
      </c>
      <c r="L41" s="6"/>
    </row>
    <row r="42" spans="1:12" ht="16.5" customHeight="1" x14ac:dyDescent="0.25">
      <c r="A42" s="9"/>
      <c r="B42" s="46"/>
      <c r="C42" s="46"/>
      <c r="D42" s="46"/>
      <c r="E42" s="46"/>
      <c r="F42" s="46"/>
      <c r="G42" s="33" t="s">
        <v>37</v>
      </c>
      <c r="H42" s="10">
        <f>H14+H15+H16+H17+H18+H19+H20+H21+H22+H23+H24+H26+H27+H28+H29+H31+H33+H34+H35+H37+H38+H39+H40</f>
        <v>1461531920</v>
      </c>
      <c r="I42" s="8"/>
      <c r="J42" s="7">
        <v>0</v>
      </c>
      <c r="K42" s="7">
        <v>1435195600</v>
      </c>
      <c r="L42" s="6"/>
    </row>
    <row r="43" spans="1:12" ht="15" customHeight="1" x14ac:dyDescent="0.25">
      <c r="A43" s="5"/>
      <c r="B43" s="5"/>
      <c r="C43" s="5"/>
      <c r="D43" s="5"/>
      <c r="E43" s="5"/>
      <c r="F43" s="5"/>
      <c r="G43" s="34" t="s">
        <v>38</v>
      </c>
      <c r="H43" s="35">
        <f>H41+H42</f>
        <v>1469146720</v>
      </c>
      <c r="I43" s="2"/>
      <c r="J43" s="4">
        <v>0</v>
      </c>
      <c r="K43" s="4">
        <v>1435195600</v>
      </c>
      <c r="L43" s="2"/>
    </row>
    <row r="44" spans="1:12" ht="15" customHeight="1" x14ac:dyDescent="0.25">
      <c r="A44" s="3"/>
      <c r="B44" s="3"/>
      <c r="C44" s="3"/>
      <c r="D44" s="3"/>
      <c r="E44" s="3"/>
      <c r="F44" s="40" t="s">
        <v>32</v>
      </c>
      <c r="G44" s="41"/>
      <c r="H44" s="41"/>
      <c r="I44" s="2"/>
      <c r="J44" s="2"/>
      <c r="K44" s="2"/>
      <c r="L44" s="2"/>
    </row>
    <row r="45" spans="1:12" ht="15" customHeight="1" x14ac:dyDescent="0.25">
      <c r="A45" s="3"/>
      <c r="B45" s="3"/>
      <c r="C45" s="3"/>
      <c r="D45" s="3"/>
      <c r="E45" s="3"/>
      <c r="F45" s="3"/>
      <c r="G45" s="3"/>
      <c r="H45" s="3"/>
      <c r="I45" s="2"/>
      <c r="J45" s="2"/>
      <c r="K45" s="2"/>
      <c r="L45" s="2"/>
    </row>
  </sheetData>
  <mergeCells count="10">
    <mergeCell ref="F1:J1"/>
    <mergeCell ref="F2:J2"/>
    <mergeCell ref="F3:J3"/>
    <mergeCell ref="F44:H44"/>
    <mergeCell ref="F5:H5"/>
    <mergeCell ref="F6:H6"/>
    <mergeCell ref="F7:H7"/>
    <mergeCell ref="F9:H9"/>
    <mergeCell ref="B42:F42"/>
    <mergeCell ref="C41:F41"/>
  </mergeCells>
  <pageMargins left="1.0629921259842521" right="0.59055118110236227" top="0.98425196850393704" bottom="0.59055118110236227" header="0.51181102362204722" footer="0.51181102362204722"/>
  <pageSetup paperSize="9" scale="80" fitToHeight="0" orientation="portrait" r:id="rId1"/>
  <headerFooter differentFirst="1" alignWithMargins="0">
    <oddHeader>&amp;C &amp;P</oddHead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№22</vt:lpstr>
      <vt:lpstr>'Приложение №22'!Заголовки_для_печати</vt:lpstr>
      <vt:lpstr>'Приложение №22'!Область_печати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2020-04-29T04:03:29Z</cp:lastPrinted>
  <dcterms:created xsi:type="dcterms:W3CDTF">2019-10-31T07:14:48Z</dcterms:created>
  <dcterms:modified xsi:type="dcterms:W3CDTF">2020-05-06T12:29:04Z</dcterms:modified>
</cp:coreProperties>
</file>